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 defaultThemeVersion="124226"/>
  <workbookProtection workbookPassword="EF27" lockStructure="1"/>
  <bookViews>
    <workbookView xWindow="0" yWindow="0" windowWidth="28800" windowHeight="12210" tabRatio="454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42" i="1" l="1"/>
  <c r="AA42" i="1"/>
  <c r="AA51" i="1" l="1"/>
  <c r="X46" i="1" l="1"/>
  <c r="AA46" i="1"/>
  <c r="AA44" i="1" s="1"/>
  <c r="X44" i="1" l="1"/>
  <c r="X45" i="1" s="1"/>
  <c r="X47" i="1" s="1"/>
  <c r="AA45" i="1"/>
  <c r="AA47" i="1" s="1"/>
</calcChain>
</file>

<file path=xl/sharedStrings.xml><?xml version="1.0" encoding="utf-8"?>
<sst xmlns="http://schemas.openxmlformats.org/spreadsheetml/2006/main" count="96" uniqueCount="90">
  <si>
    <t>ORDERING PRICES:</t>
  </si>
  <si>
    <t>PRICES:</t>
  </si>
  <si>
    <t>Listed rates are for the entire run of expo.  Labor is a one time charge unless otherwise specified.</t>
  </si>
  <si>
    <t xml:space="preserve"> On-site cancellations will be charged at a rate of 50% of the rental amount.</t>
  </si>
  <si>
    <t>DELIVERY:</t>
  </si>
  <si>
    <t>Exhibitor Information</t>
  </si>
  <si>
    <t>On-Site Information</t>
  </si>
  <si>
    <t>Firm Name:</t>
  </si>
  <si>
    <t>Email:</t>
  </si>
  <si>
    <t>Address:</t>
  </si>
  <si>
    <t>Show Name:</t>
  </si>
  <si>
    <t>Booth:</t>
  </si>
  <si>
    <t>City:</t>
  </si>
  <si>
    <t>State:</t>
  </si>
  <si>
    <t>Zip:</t>
  </si>
  <si>
    <t>Delivery Date:</t>
  </si>
  <si>
    <t>Time:</t>
  </si>
  <si>
    <t>Ordered by:</t>
  </si>
  <si>
    <t>Opening Date:</t>
  </si>
  <si>
    <t>Removal Date:</t>
  </si>
  <si>
    <t>DESCRIPTION</t>
  </si>
  <si>
    <t>QTY</t>
  </si>
  <si>
    <t>SHOW RATE</t>
  </si>
  <si>
    <t>ON SITE</t>
  </si>
  <si>
    <t>DATA DISPLAY MONITORS</t>
  </si>
  <si>
    <t>LAPTOP COMPUTERS</t>
  </si>
  <si>
    <t>PRINTERS &amp; PERIPHERALS</t>
  </si>
  <si>
    <t>DATA/VIDEO PROJECTION</t>
  </si>
  <si>
    <t>VIDEO EQUIPMENT</t>
  </si>
  <si>
    <t>LCD Projector XGA 3K</t>
  </si>
  <si>
    <t>DVD Player</t>
  </si>
  <si>
    <t>SCREENS &amp; STANDS</t>
  </si>
  <si>
    <t>AUDIO EQUIPMENT</t>
  </si>
  <si>
    <t>5', 6', or 8' Tripod Screen/skirt</t>
  </si>
  <si>
    <t>Wireless UHF Hand Held/Lav</t>
  </si>
  <si>
    <t>Safelock Projection Stand</t>
  </si>
  <si>
    <t>Powered Speaker (each)</t>
  </si>
  <si>
    <t>34" or 54" AV Cart w/Skirt</t>
  </si>
  <si>
    <t>4 Channel Audio Mixer</t>
  </si>
  <si>
    <t>PLEASE CALL FOR PRICING ON EQUIPMENT NOT LISTED</t>
  </si>
  <si>
    <t>PAYMENT INFORMATION</t>
  </si>
  <si>
    <t>Equipment Subtotal</t>
  </si>
  <si>
    <t>Subtotal</t>
  </si>
  <si>
    <t>Billing Address</t>
  </si>
  <si>
    <t>TOTAL AMOUNT DUE</t>
  </si>
  <si>
    <t>City</t>
  </si>
  <si>
    <t xml:space="preserve">State </t>
  </si>
  <si>
    <t>Zip</t>
  </si>
  <si>
    <t>Phone Number</t>
  </si>
  <si>
    <t>Authorized Signature</t>
  </si>
  <si>
    <t>Check Payable to:   PSAV</t>
  </si>
  <si>
    <t>LaserJet 4M or 5M B&amp;W</t>
  </si>
  <si>
    <t>ON-SITE REQUESTS:</t>
  </si>
  <si>
    <t>EXHIBITOR COMPUTER &amp; AUDIO/VIDEO EQUIPMENT ORDER FORM</t>
  </si>
  <si>
    <t>POWER</t>
  </si>
  <si>
    <t>INTERNET &amp; WI-FI</t>
  </si>
  <si>
    <t>Wi-Fi 3mb Connection</t>
  </si>
  <si>
    <t>Wired Hardline Internet 5mb</t>
  </si>
  <si>
    <t>Equipment will be delivered at the time specified unless fork-lifts are still on the exhibit floor.</t>
  </si>
  <si>
    <t xml:space="preserve"> We strongly recommend installation to be as late as possible during move-in.</t>
  </si>
  <si>
    <t>All requests placed within 72 hours of the delivery date, will be processed at the "on-site" rate.</t>
  </si>
  <si>
    <t xml:space="preserve">Service Charge @23% </t>
  </si>
  <si>
    <t>Please note, this form will automatically calculate the costs, based on the quantity of the items specified.    Thank you.</t>
  </si>
  <si>
    <t>Room Name:</t>
  </si>
  <si>
    <t>NO</t>
  </si>
  <si>
    <t>YES</t>
  </si>
  <si>
    <t>If Requested On-Site (Circle One)</t>
  </si>
  <si>
    <t>Bill to Master</t>
  </si>
  <si>
    <t>Requester Name</t>
  </si>
  <si>
    <t xml:space="preserve">Email: </t>
  </si>
  <si>
    <t>Phone:</t>
  </si>
  <si>
    <t>Credit Card (in person or by phone)</t>
  </si>
  <si>
    <t>32" LCD Monitor</t>
  </si>
  <si>
    <t>55" LCD Monitor</t>
  </si>
  <si>
    <t>* Macbook pro, Core i7</t>
  </si>
  <si>
    <t>* Color Laser Printer</t>
  </si>
  <si>
    <t>* Computer Speakers</t>
  </si>
  <si>
    <t>* Blu-Ray Player</t>
  </si>
  <si>
    <t xml:space="preserve">* 20" LCD Monitor </t>
  </si>
  <si>
    <t>* 46" LCD Monitor</t>
  </si>
  <si>
    <t>(Equipment with * may not be readily available on-site and may only be requested ahead of time, due to basic inventory availability.)</t>
  </si>
  <si>
    <t>To order audio/visual equipment for your booth, please fax this form to (831)657-6694 or email to pbench@psav.com or dgiuriato@psav.com</t>
  </si>
  <si>
    <t>* PC, Windows, Core i7</t>
  </si>
  <si>
    <t>* LCD Projector XGA 5K</t>
  </si>
  <si>
    <t xml:space="preserve">Ver. </t>
  </si>
  <si>
    <t>600 Watts (5 amps)</t>
  </si>
  <si>
    <t>1200 Watts (10 amps)</t>
  </si>
  <si>
    <t>1800 Watts (15 amps)</t>
  </si>
  <si>
    <t>2400 Watts (20 amps)</t>
  </si>
  <si>
    <t>8.75% Sales Tax + Tax on Service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</si>
</sst>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theme="1"/>
      <name val="Arial Black"/>
      <family val="2"/>
    </font>
    <font>
      <sz val="14"/>
      <color theme="1"/>
      <name val="Calibri"/>
      <family val="2"/>
      <scheme val="minor"/>
    </font>
    <font>
      <b/>
      <sz val="9"/>
      <color theme="1"/>
      <name val="Times New Roman"/>
      <family val="1"/>
    </font>
    <font>
      <u/>
      <sz val="8"/>
      <color theme="10"/>
      <name val="Calibri"/>
      <family val="2"/>
    </font>
    <font>
      <b/>
      <sz val="1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Border="1" applyAlignment="1" applyProtection="1"/>
    <xf numFmtId="0" fontId="5" fillId="3" borderId="0" xfId="0" applyFont="1" applyFill="1" applyBorder="1" applyProtection="1"/>
    <xf numFmtId="0" fontId="6" fillId="3" borderId="4" xfId="0" applyFont="1" applyFill="1" applyBorder="1" applyProtection="1"/>
    <xf numFmtId="0" fontId="5" fillId="3" borderId="5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5" fillId="3" borderId="6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Protection="1"/>
    <xf numFmtId="0" fontId="0" fillId="0" borderId="0" xfId="0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0" fillId="0" borderId="0" xfId="0" applyProtection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0" fillId="2" borderId="0" xfId="0" applyFill="1" applyBorder="1" applyAlignment="1" applyProtection="1"/>
    <xf numFmtId="0" fontId="6" fillId="3" borderId="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 shrinkToFit="1"/>
    </xf>
    <xf numFmtId="0" fontId="0" fillId="0" borderId="0" xfId="0" applyAlignment="1"/>
    <xf numFmtId="0" fontId="0" fillId="0" borderId="24" xfId="0" applyBorder="1" applyAlignment="1"/>
    <xf numFmtId="0" fontId="12" fillId="2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/>
    <xf numFmtId="14" fontId="0" fillId="2" borderId="0" xfId="0" applyNumberFormat="1" applyFill="1" applyBorder="1" applyAlignment="1" applyProtection="1"/>
    <xf numFmtId="0" fontId="0" fillId="0" borderId="0" xfId="0" applyAlignment="1" applyProtection="1"/>
    <xf numFmtId="0" fontId="6" fillId="2" borderId="20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2" borderId="0" xfId="0" applyFill="1" applyBorder="1" applyAlignment="1" applyProtection="1"/>
    <xf numFmtId="0" fontId="5" fillId="2" borderId="15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center"/>
      <protection locked="0"/>
    </xf>
    <xf numFmtId="44" fontId="5" fillId="2" borderId="16" xfId="1" applyFont="1" applyFill="1" applyBorder="1" applyAlignment="1" applyProtection="1">
      <alignment horizontal="center"/>
    </xf>
    <xf numFmtId="44" fontId="6" fillId="2" borderId="16" xfId="1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5" fillId="2" borderId="15" xfId="1" applyFont="1" applyFill="1" applyBorder="1" applyAlignment="1" applyProtection="1">
      <alignment horizontal="left"/>
    </xf>
    <xf numFmtId="44" fontId="5" fillId="2" borderId="6" xfId="1" applyFont="1" applyFill="1" applyBorder="1" applyAlignment="1" applyProtection="1">
      <alignment horizontal="left"/>
    </xf>
    <xf numFmtId="44" fontId="5" fillId="2" borderId="17" xfId="1" applyFont="1" applyFill="1" applyBorder="1" applyAlignment="1" applyProtection="1">
      <alignment horizontal="left"/>
    </xf>
    <xf numFmtId="44" fontId="5" fillId="2" borderId="16" xfId="1" applyFont="1" applyFill="1" applyBorder="1" applyAlignment="1" applyProtection="1"/>
    <xf numFmtId="0" fontId="6" fillId="2" borderId="1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44" fontId="5" fillId="2" borderId="16" xfId="1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44" fontId="6" fillId="2" borderId="15" xfId="1" applyFont="1" applyFill="1" applyBorder="1" applyAlignment="1" applyProtection="1">
      <alignment horizontal="left"/>
    </xf>
    <xf numFmtId="44" fontId="6" fillId="2" borderId="6" xfId="1" applyFont="1" applyFill="1" applyBorder="1" applyAlignment="1" applyProtection="1">
      <alignment horizontal="left"/>
    </xf>
    <xf numFmtId="44" fontId="6" fillId="2" borderId="17" xfId="1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</xf>
    <xf numFmtId="44" fontId="5" fillId="2" borderId="15" xfId="1" applyFont="1" applyFill="1" applyBorder="1" applyAlignment="1" applyProtection="1"/>
    <xf numFmtId="44" fontId="5" fillId="2" borderId="6" xfId="1" applyFont="1" applyFill="1" applyBorder="1" applyAlignment="1" applyProtection="1"/>
    <xf numFmtId="44" fontId="5" fillId="2" borderId="17" xfId="1" applyFont="1" applyFill="1" applyBorder="1" applyAlignment="1" applyProtection="1"/>
    <xf numFmtId="0" fontId="10" fillId="2" borderId="3" xfId="2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 shrinkToFit="1"/>
      <protection locked="0"/>
    </xf>
    <xf numFmtId="0" fontId="5" fillId="2" borderId="19" xfId="0" applyFont="1" applyFill="1" applyBorder="1" applyAlignment="1" applyProtection="1">
      <alignment horizontal="center" shrinkToFit="1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/>
      <protection locked="0"/>
    </xf>
    <xf numFmtId="14" fontId="13" fillId="2" borderId="0" xfId="0" applyNumberFormat="1" applyFont="1" applyFill="1" applyBorder="1" applyAlignment="1" applyProtection="1"/>
    <xf numFmtId="0" fontId="13" fillId="0" borderId="0" xfId="0" applyFont="1" applyAlignment="1" applyProtection="1"/>
    <xf numFmtId="0" fontId="6" fillId="3" borderId="15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44" fontId="5" fillId="2" borderId="4" xfId="1" applyFont="1" applyFill="1" applyBorder="1" applyAlignment="1" applyProtection="1">
      <alignment horizontal="center"/>
    </xf>
    <xf numFmtId="44" fontId="5" fillId="3" borderId="6" xfId="1" applyFont="1" applyFill="1" applyBorder="1" applyAlignment="1" applyProtection="1">
      <alignment horizontal="center"/>
    </xf>
    <xf numFmtId="44" fontId="5" fillId="3" borderId="17" xfId="1" applyFont="1" applyFill="1" applyBorder="1" applyAlignment="1" applyProtection="1">
      <alignment horizontal="center"/>
    </xf>
    <xf numFmtId="44" fontId="5" fillId="2" borderId="18" xfId="1" applyFont="1" applyFill="1" applyBorder="1" applyAlignment="1" applyProtection="1">
      <alignment horizontal="center"/>
    </xf>
    <xf numFmtId="0" fontId="6" fillId="2" borderId="23" xfId="0" applyFont="1" applyFill="1" applyBorder="1" applyAlignment="1" applyProtection="1">
      <alignment horizontal="right" shrinkToFit="1"/>
    </xf>
    <xf numFmtId="0" fontId="0" fillId="0" borderId="23" xfId="0" applyBorder="1" applyAlignment="1">
      <alignment shrinkToFit="1"/>
    </xf>
    <xf numFmtId="0" fontId="0" fillId="0" borderId="0" xfId="0" applyAlignment="1">
      <alignment shrinkToFit="1"/>
    </xf>
    <xf numFmtId="0" fontId="9" fillId="2" borderId="0" xfId="0" applyFont="1" applyFill="1" applyBorder="1" applyAlignment="1" applyProtection="1">
      <alignment horizontal="right" shrinkToFit="1"/>
    </xf>
    <xf numFmtId="0" fontId="0" fillId="0" borderId="0" xfId="0" applyAlignment="1">
      <alignment horizontal="right" shrinkToFit="1"/>
    </xf>
    <xf numFmtId="0" fontId="6" fillId="2" borderId="13" xfId="0" applyFont="1" applyFill="1" applyBorder="1" applyAlignment="1" applyProtection="1">
      <alignment horizontal="right" shrinkToFit="1"/>
    </xf>
    <xf numFmtId="0" fontId="0" fillId="0" borderId="13" xfId="0" applyBorder="1" applyAlignment="1">
      <alignment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13139</xdr:colOff>
      <xdr:row>51</xdr:row>
      <xdr:rowOff>29976</xdr:rowOff>
    </xdr:from>
    <xdr:to>
      <xdr:col>20</xdr:col>
      <xdr:colOff>19708</xdr:colOff>
      <xdr:row>55</xdr:row>
      <xdr:rowOff>183929</xdr:rowOff>
    </xdr:to>
    <xdr:pic>
      <xdr:nvPicPr>
        <xdr:cNvPr id="1193" name="Picture 11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" y="8779838"/>
          <a:ext cx="4512879" cy="915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29</xdr:col>
      <xdr:colOff>38100</xdr:colOff>
      <xdr:row>2</xdr:row>
      <xdr:rowOff>161925</xdr:rowOff>
    </xdr:to>
    <xdr:pic>
      <xdr:nvPicPr>
        <xdr:cNvPr id="1192" name="Picture 5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8" t="10001" b="51817"/>
        <a:stretch>
          <a:fillRect/>
        </a:stretch>
      </xdr:blipFill>
      <xdr:spPr bwMode="auto">
        <a:xfrm>
          <a:off x="0" y="0"/>
          <a:ext cx="67722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19050</xdr:colOff>
      <xdr:row>0</xdr:row>
      <xdr:rowOff>6569</xdr:rowOff>
    </xdr:from>
    <xdr:to>
      <xdr:col>22</xdr:col>
      <xdr:colOff>314325</xdr:colOff>
      <xdr:row>2</xdr:row>
      <xdr:rowOff>152400</xdr:rowOff>
    </xdr:to>
    <xdr:pic>
      <xdr:nvPicPr>
        <xdr:cNvPr id="1194" name="Picture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981" y="6569"/>
          <a:ext cx="1661620" cy="743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59"/>
  <sheetViews>
    <sheetView tabSelected="1" zoomScale="145" zoomScaleNormal="145" workbookViewId="0">
      <selection activeCell="V35" sqref="V35:W35"/>
    </sheetView>
  </sheetViews>
  <sheetFormatPr defaultColWidth="0" defaultRowHeight="15" zeroHeight="1" x14ac:dyDescent="0.25"/>
  <cols>
    <col min="1" max="8" width="3.5703125" style="17" customWidth="1"/>
    <col min="9" max="9" width="4.5703125" style="17" customWidth="1"/>
    <col min="10" max="10" width="3.5703125" style="17" customWidth="1"/>
    <col min="11" max="11" width="2.28515625" style="17" customWidth="1"/>
    <col min="12" max="12" width="3.140625" style="17" customWidth="1"/>
    <col min="13" max="13" width="4" style="17" customWidth="1"/>
    <col min="14" max="14" width="3.5703125" style="17" customWidth="1"/>
    <col min="15" max="15" width="1.140625" style="17" customWidth="1"/>
    <col min="16" max="18" width="3.5703125" style="17" customWidth="1"/>
    <col min="19" max="19" width="1.28515625" style="17" customWidth="1"/>
    <col min="20" max="20" width="5" style="17" customWidth="1"/>
    <col min="21" max="22" width="3.5703125" style="17" customWidth="1"/>
    <col min="23" max="23" width="4.85546875" style="17" customWidth="1"/>
    <col min="24" max="24" width="1.7109375" style="17" customWidth="1"/>
    <col min="25" max="25" width="5.140625" style="17" customWidth="1"/>
    <col min="26" max="29" width="3.5703125" style="17" customWidth="1"/>
    <col min="30" max="30" width="0.7109375" style="17" customWidth="1"/>
    <col min="31" max="16384" width="9.140625" style="17" hidden="1"/>
  </cols>
  <sheetData>
    <row r="1" spans="1:34" s="21" customFormat="1" ht="33.75" x14ac:dyDescent="0.6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13"/>
      <c r="Z1" s="6"/>
      <c r="AA1" s="6"/>
      <c r="AB1" s="6"/>
      <c r="AC1" s="6"/>
      <c r="AD1" s="17"/>
      <c r="AE1" s="17"/>
      <c r="AF1" s="17"/>
      <c r="AG1" s="17"/>
      <c r="AH1" s="17"/>
    </row>
    <row r="2" spans="1:34" s="21" customFormat="1" ht="14.1" customHeight="1" x14ac:dyDescent="0.3">
      <c r="A2" s="6"/>
      <c r="B2" s="6"/>
      <c r="C2" s="6"/>
      <c r="D2" s="6"/>
      <c r="E2" s="6"/>
      <c r="F2" s="6"/>
      <c r="G2" s="6"/>
      <c r="H2" s="6"/>
      <c r="I2" s="14"/>
      <c r="J2" s="6"/>
      <c r="K2" s="1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5"/>
      <c r="Z2" s="6"/>
      <c r="AA2" s="6"/>
      <c r="AB2" s="6"/>
      <c r="AC2" s="6"/>
      <c r="AD2" s="17"/>
      <c r="AE2" s="17"/>
      <c r="AF2" s="17"/>
      <c r="AG2" s="17"/>
      <c r="AH2" s="17"/>
    </row>
    <row r="3" spans="1:34" s="21" customFormat="1" ht="14.1" customHeight="1" x14ac:dyDescent="0.3">
      <c r="A3" s="6"/>
      <c r="B3" s="6"/>
      <c r="C3" s="6"/>
      <c r="D3" s="6"/>
      <c r="E3" s="6"/>
      <c r="F3" s="6"/>
      <c r="G3" s="6"/>
      <c r="H3" s="6"/>
      <c r="I3" s="14"/>
      <c r="J3" s="6"/>
      <c r="K3" s="1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5"/>
      <c r="Z3" s="6"/>
      <c r="AA3" s="6"/>
      <c r="AB3" s="6"/>
      <c r="AC3" s="6"/>
      <c r="AD3" s="17"/>
      <c r="AE3" s="17"/>
      <c r="AF3" s="17"/>
      <c r="AG3" s="17"/>
      <c r="AH3" s="17"/>
    </row>
    <row r="4" spans="1:34" s="21" customFormat="1" ht="14.1" customHeight="1" x14ac:dyDescent="0.25">
      <c r="A4" s="36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17"/>
      <c r="AE4" s="17"/>
      <c r="AF4" s="17"/>
      <c r="AG4" s="17"/>
      <c r="AH4" s="17"/>
    </row>
    <row r="5" spans="1:34" s="21" customFormat="1" ht="9.9499999999999993" customHeight="1" x14ac:dyDescent="0.25">
      <c r="A5" s="1" t="s">
        <v>0</v>
      </c>
      <c r="B5" s="1"/>
      <c r="C5" s="1"/>
      <c r="D5" s="1"/>
      <c r="E5" s="1" t="s">
        <v>81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7"/>
      <c r="AE5" s="17"/>
      <c r="AF5" s="17"/>
      <c r="AG5" s="17"/>
      <c r="AH5" s="17"/>
    </row>
    <row r="6" spans="1:34" s="21" customFormat="1" ht="9.9499999999999993" customHeight="1" x14ac:dyDescent="0.25">
      <c r="A6" s="1" t="s">
        <v>1</v>
      </c>
      <c r="B6" s="1"/>
      <c r="C6" s="1"/>
      <c r="D6" s="1"/>
      <c r="E6" s="1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7"/>
      <c r="AE6" s="17"/>
      <c r="AF6" s="17"/>
      <c r="AG6" s="17"/>
      <c r="AH6" s="17"/>
    </row>
    <row r="7" spans="1:34" s="21" customFormat="1" ht="9.9499999999999993" customHeight="1" x14ac:dyDescent="0.25">
      <c r="A7" s="1"/>
      <c r="B7" s="1"/>
      <c r="C7" s="1"/>
      <c r="D7" s="1"/>
      <c r="E7" s="1" t="s"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7"/>
      <c r="AE7" s="17"/>
      <c r="AF7" s="17"/>
      <c r="AG7" s="17"/>
      <c r="AH7" s="17"/>
    </row>
    <row r="8" spans="1:34" s="21" customFormat="1" ht="9.9499999999999993" customHeight="1" x14ac:dyDescent="0.25">
      <c r="A8" s="1" t="s">
        <v>4</v>
      </c>
      <c r="B8" s="1"/>
      <c r="C8" s="1"/>
      <c r="D8" s="1"/>
      <c r="E8" s="1" t="s">
        <v>58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7"/>
      <c r="AE8" s="17"/>
      <c r="AF8" s="17"/>
      <c r="AG8" s="17"/>
      <c r="AH8" s="17"/>
    </row>
    <row r="9" spans="1:34" s="21" customFormat="1" ht="9.9499999999999993" customHeight="1" x14ac:dyDescent="0.25">
      <c r="A9" s="1"/>
      <c r="B9" s="1"/>
      <c r="C9" s="1"/>
      <c r="D9" s="1"/>
      <c r="E9" s="1" t="s">
        <v>59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7"/>
      <c r="AE9" s="17"/>
      <c r="AF9" s="17"/>
      <c r="AG9" s="17"/>
      <c r="AH9" s="17"/>
    </row>
    <row r="10" spans="1:34" s="21" customFormat="1" ht="9.9499999999999993" customHeight="1" x14ac:dyDescent="0.25">
      <c r="A10" s="1" t="s">
        <v>52</v>
      </c>
      <c r="B10" s="1"/>
      <c r="C10" s="1"/>
      <c r="D10" s="1"/>
      <c r="E10" s="1" t="s">
        <v>60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7"/>
      <c r="AE10" s="17"/>
      <c r="AF10" s="17"/>
      <c r="AG10" s="17"/>
      <c r="AH10" s="17"/>
    </row>
    <row r="11" spans="1:34" s="21" customFormat="1" ht="9.9499999999999993" customHeight="1" x14ac:dyDescent="0.25">
      <c r="A11" s="34" t="s">
        <v>80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1"/>
      <c r="AB11" s="1"/>
      <c r="AC11" s="1"/>
      <c r="AD11" s="17"/>
      <c r="AE11" s="17"/>
      <c r="AF11" s="17"/>
      <c r="AG11" s="17"/>
      <c r="AH11" s="17"/>
    </row>
    <row r="12" spans="1:34" s="21" customFormat="1" ht="14.1" customHeight="1" thickBot="1" x14ac:dyDescent="0.3">
      <c r="A12" s="41" t="s">
        <v>5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2"/>
      <c r="P12" s="41" t="s">
        <v>6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17"/>
      <c r="AE12" s="17"/>
      <c r="AF12" s="17"/>
      <c r="AG12" s="17"/>
      <c r="AH12" s="17"/>
    </row>
    <row r="13" spans="1:34" s="21" customFormat="1" ht="15.95" customHeight="1" x14ac:dyDescent="0.25">
      <c r="A13" s="3" t="s">
        <v>7</v>
      </c>
      <c r="B13" s="2"/>
      <c r="C13" s="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89"/>
      <c r="O13" s="2"/>
      <c r="P13" s="3" t="s">
        <v>10</v>
      </c>
      <c r="Q13" s="2"/>
      <c r="R13" s="2"/>
      <c r="S13" s="2"/>
      <c r="T13" s="52"/>
      <c r="U13" s="52"/>
      <c r="V13" s="52"/>
      <c r="W13" s="52"/>
      <c r="X13" s="52"/>
      <c r="Y13" s="2" t="s">
        <v>8</v>
      </c>
      <c r="Z13" s="82"/>
      <c r="AA13" s="83"/>
      <c r="AB13" s="83"/>
      <c r="AC13" s="84"/>
      <c r="AD13" s="17"/>
      <c r="AE13" s="17"/>
      <c r="AF13" s="17"/>
      <c r="AG13" s="17"/>
      <c r="AH13" s="17"/>
    </row>
    <row r="14" spans="1:34" s="21" customFormat="1" ht="15.95" customHeight="1" x14ac:dyDescent="0.25">
      <c r="A14" s="3" t="s">
        <v>9</v>
      </c>
      <c r="B14" s="2"/>
      <c r="C14" s="2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90"/>
      <c r="O14" s="2"/>
      <c r="P14" s="3" t="s">
        <v>63</v>
      </c>
      <c r="Q14" s="2"/>
      <c r="R14" s="2"/>
      <c r="S14" s="2"/>
      <c r="T14" s="58"/>
      <c r="U14" s="58"/>
      <c r="V14" s="58"/>
      <c r="W14" s="58"/>
      <c r="X14" s="58"/>
      <c r="Y14" s="2" t="s">
        <v>11</v>
      </c>
      <c r="Z14" s="58"/>
      <c r="AA14" s="85"/>
      <c r="AB14" s="85"/>
      <c r="AC14" s="86"/>
      <c r="AD14" s="17"/>
      <c r="AE14" s="17"/>
      <c r="AF14" s="17"/>
      <c r="AG14" s="17"/>
      <c r="AH14" s="17"/>
    </row>
    <row r="15" spans="1:34" s="21" customFormat="1" ht="15.95" customHeight="1" x14ac:dyDescent="0.25">
      <c r="A15" s="3" t="s">
        <v>12</v>
      </c>
      <c r="B15" s="2"/>
      <c r="C15" s="2"/>
      <c r="D15" s="58"/>
      <c r="E15" s="58"/>
      <c r="F15" s="58"/>
      <c r="G15" s="58"/>
      <c r="H15" s="58"/>
      <c r="I15" s="2" t="s">
        <v>13</v>
      </c>
      <c r="J15" s="58"/>
      <c r="K15" s="58"/>
      <c r="L15" s="2" t="s">
        <v>14</v>
      </c>
      <c r="M15" s="58"/>
      <c r="N15" s="90"/>
      <c r="O15" s="2"/>
      <c r="P15" s="3" t="s">
        <v>15</v>
      </c>
      <c r="Q15" s="2"/>
      <c r="R15" s="2"/>
      <c r="S15" s="2"/>
      <c r="T15" s="58"/>
      <c r="U15" s="58"/>
      <c r="V15" s="58"/>
      <c r="W15" s="58"/>
      <c r="X15" s="58"/>
      <c r="Y15" s="2" t="s">
        <v>16</v>
      </c>
      <c r="Z15" s="58"/>
      <c r="AA15" s="85"/>
      <c r="AB15" s="85"/>
      <c r="AC15" s="86"/>
      <c r="AD15" s="17"/>
      <c r="AE15" s="17"/>
      <c r="AF15" s="17"/>
      <c r="AG15" s="17"/>
      <c r="AH15" s="17"/>
    </row>
    <row r="16" spans="1:34" s="21" customFormat="1" ht="15.95" customHeight="1" x14ac:dyDescent="0.25">
      <c r="A16" s="3" t="s">
        <v>17</v>
      </c>
      <c r="B16" s="2"/>
      <c r="C16" s="2"/>
      <c r="D16" s="27"/>
      <c r="E16" s="27"/>
      <c r="F16" s="27"/>
      <c r="G16" s="27"/>
      <c r="H16" s="30"/>
      <c r="I16" s="26" t="s">
        <v>70</v>
      </c>
      <c r="J16" s="91"/>
      <c r="K16" s="91"/>
      <c r="L16" s="91"/>
      <c r="M16" s="91"/>
      <c r="N16" s="92"/>
      <c r="O16" s="2"/>
      <c r="P16" s="3" t="s">
        <v>18</v>
      </c>
      <c r="Q16" s="2"/>
      <c r="R16" s="2"/>
      <c r="S16" s="2"/>
      <c r="T16" s="58"/>
      <c r="U16" s="58"/>
      <c r="V16" s="58"/>
      <c r="W16" s="58"/>
      <c r="X16" s="58"/>
      <c r="Y16" s="2" t="s">
        <v>16</v>
      </c>
      <c r="Z16" s="58"/>
      <c r="AA16" s="85"/>
      <c r="AB16" s="85"/>
      <c r="AC16" s="86"/>
      <c r="AD16" s="17"/>
      <c r="AE16" s="17"/>
      <c r="AF16" s="17"/>
      <c r="AG16" s="17"/>
      <c r="AH16" s="17"/>
    </row>
    <row r="17" spans="1:34" s="21" customFormat="1" ht="15.95" customHeight="1" x14ac:dyDescent="0.25">
      <c r="A17" s="4" t="s">
        <v>69</v>
      </c>
      <c r="B17" s="5"/>
      <c r="C17" s="5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5"/>
      <c r="P17" s="4" t="s">
        <v>19</v>
      </c>
      <c r="Q17" s="5"/>
      <c r="R17" s="5"/>
      <c r="S17" s="5"/>
      <c r="T17" s="58"/>
      <c r="U17" s="58"/>
      <c r="V17" s="58"/>
      <c r="W17" s="58"/>
      <c r="X17" s="58"/>
      <c r="Y17" s="5" t="s">
        <v>16</v>
      </c>
      <c r="Z17" s="58"/>
      <c r="AA17" s="85"/>
      <c r="AB17" s="85"/>
      <c r="AC17" s="86"/>
      <c r="AD17" s="17"/>
      <c r="AE17" s="17"/>
      <c r="AF17" s="17"/>
      <c r="AG17" s="17"/>
      <c r="AH17" s="17"/>
    </row>
    <row r="18" spans="1:34" s="21" customFormat="1" ht="4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7"/>
      <c r="AE18" s="17"/>
      <c r="AF18" s="17"/>
      <c r="AG18" s="17"/>
      <c r="AH18" s="17"/>
    </row>
    <row r="19" spans="1:34" s="21" customFormat="1" ht="12.95" customHeight="1" x14ac:dyDescent="0.25">
      <c r="A19" s="64" t="s">
        <v>20</v>
      </c>
      <c r="B19" s="65"/>
      <c r="C19" s="65"/>
      <c r="D19" s="65"/>
      <c r="E19" s="65"/>
      <c r="F19" s="65"/>
      <c r="G19" s="67" t="s">
        <v>21</v>
      </c>
      <c r="H19" s="67"/>
      <c r="I19" s="67" t="s">
        <v>22</v>
      </c>
      <c r="J19" s="67"/>
      <c r="K19" s="67"/>
      <c r="L19" s="67" t="s">
        <v>23</v>
      </c>
      <c r="M19" s="67"/>
      <c r="N19" s="67"/>
      <c r="O19" s="9"/>
      <c r="P19" s="67" t="s">
        <v>20</v>
      </c>
      <c r="Q19" s="67"/>
      <c r="R19" s="67"/>
      <c r="S19" s="67"/>
      <c r="T19" s="67"/>
      <c r="U19" s="67"/>
      <c r="V19" s="67" t="s">
        <v>21</v>
      </c>
      <c r="W19" s="67"/>
      <c r="X19" s="64" t="s">
        <v>22</v>
      </c>
      <c r="Y19" s="65"/>
      <c r="Z19" s="66"/>
      <c r="AA19" s="67" t="s">
        <v>23</v>
      </c>
      <c r="AB19" s="67"/>
      <c r="AC19" s="67"/>
      <c r="AD19" s="17"/>
      <c r="AE19" s="17"/>
      <c r="AF19" s="17"/>
      <c r="AG19" s="17"/>
      <c r="AH19" s="17"/>
    </row>
    <row r="20" spans="1:34" s="21" customFormat="1" ht="12.95" customHeight="1" x14ac:dyDescent="0.25">
      <c r="A20" s="64" t="s">
        <v>25</v>
      </c>
      <c r="B20" s="65"/>
      <c r="C20" s="65"/>
      <c r="D20" s="65"/>
      <c r="E20" s="65"/>
      <c r="F20" s="66"/>
      <c r="G20" s="67"/>
      <c r="H20" s="67"/>
      <c r="I20" s="68"/>
      <c r="J20" s="68"/>
      <c r="K20" s="68"/>
      <c r="L20" s="49"/>
      <c r="M20" s="49"/>
      <c r="N20" s="49"/>
      <c r="O20" s="10"/>
      <c r="P20" s="64" t="s">
        <v>24</v>
      </c>
      <c r="Q20" s="65"/>
      <c r="R20" s="65"/>
      <c r="S20" s="65"/>
      <c r="T20" s="65"/>
      <c r="U20" s="66"/>
      <c r="V20" s="50"/>
      <c r="W20" s="50"/>
      <c r="X20" s="60"/>
      <c r="Y20" s="61"/>
      <c r="Z20" s="62"/>
      <c r="AA20" s="49"/>
      <c r="AB20" s="49"/>
      <c r="AC20" s="49"/>
      <c r="AD20" s="17"/>
      <c r="AE20" s="17"/>
      <c r="AF20" s="17"/>
      <c r="AG20" s="17"/>
      <c r="AH20" s="17"/>
    </row>
    <row r="21" spans="1:34" s="21" customFormat="1" ht="12.95" customHeight="1" x14ac:dyDescent="0.25">
      <c r="A21" s="45" t="s">
        <v>82</v>
      </c>
      <c r="B21" s="46"/>
      <c r="C21" s="46"/>
      <c r="D21" s="46"/>
      <c r="E21" s="46"/>
      <c r="F21" s="46"/>
      <c r="G21" s="47"/>
      <c r="H21" s="47"/>
      <c r="I21" s="48">
        <v>235</v>
      </c>
      <c r="J21" s="48"/>
      <c r="K21" s="48"/>
      <c r="L21" s="49">
        <v>352.5</v>
      </c>
      <c r="M21" s="49"/>
      <c r="N21" s="49"/>
      <c r="O21" s="10"/>
      <c r="P21" s="50" t="s">
        <v>78</v>
      </c>
      <c r="Q21" s="50"/>
      <c r="R21" s="50"/>
      <c r="S21" s="50"/>
      <c r="T21" s="50"/>
      <c r="U21" s="50"/>
      <c r="V21" s="51"/>
      <c r="W21" s="51"/>
      <c r="X21" s="60">
        <v>130</v>
      </c>
      <c r="Y21" s="61"/>
      <c r="Z21" s="62"/>
      <c r="AA21" s="49">
        <v>175</v>
      </c>
      <c r="AB21" s="49"/>
      <c r="AC21" s="49"/>
      <c r="AD21" s="17"/>
      <c r="AE21" s="17"/>
      <c r="AF21" s="17"/>
      <c r="AG21" s="17"/>
      <c r="AH21" s="17"/>
    </row>
    <row r="22" spans="1:34" s="21" customFormat="1" ht="12.95" customHeight="1" x14ac:dyDescent="0.25">
      <c r="A22" s="45" t="s">
        <v>74</v>
      </c>
      <c r="B22" s="46"/>
      <c r="C22" s="46"/>
      <c r="D22" s="46"/>
      <c r="E22" s="46"/>
      <c r="F22" s="46"/>
      <c r="G22" s="47"/>
      <c r="H22" s="47"/>
      <c r="I22" s="63">
        <v>335</v>
      </c>
      <c r="J22" s="63"/>
      <c r="K22" s="63"/>
      <c r="L22" s="49">
        <v>502.5</v>
      </c>
      <c r="M22" s="49"/>
      <c r="N22" s="49"/>
      <c r="O22" s="10"/>
      <c r="P22" s="50" t="s">
        <v>72</v>
      </c>
      <c r="Q22" s="50"/>
      <c r="R22" s="50"/>
      <c r="S22" s="50"/>
      <c r="T22" s="50"/>
      <c r="U22" s="50"/>
      <c r="V22" s="51"/>
      <c r="W22" s="51"/>
      <c r="X22" s="60">
        <v>250</v>
      </c>
      <c r="Y22" s="61"/>
      <c r="Z22" s="62"/>
      <c r="AA22" s="49">
        <v>350</v>
      </c>
      <c r="AB22" s="49"/>
      <c r="AC22" s="49"/>
      <c r="AD22" s="17"/>
      <c r="AE22" s="17"/>
      <c r="AF22" s="17"/>
      <c r="AG22" s="17"/>
      <c r="AH22" s="17"/>
    </row>
    <row r="23" spans="1:34" s="21" customFormat="1" ht="12.95" customHeight="1" x14ac:dyDescent="0.25">
      <c r="A23" s="45"/>
      <c r="B23" s="46"/>
      <c r="C23" s="46"/>
      <c r="D23" s="46"/>
      <c r="E23" s="46"/>
      <c r="F23" s="46"/>
      <c r="G23" s="47"/>
      <c r="H23" s="47"/>
      <c r="I23" s="63"/>
      <c r="J23" s="63"/>
      <c r="K23" s="63"/>
      <c r="L23" s="49"/>
      <c r="M23" s="49"/>
      <c r="N23" s="49"/>
      <c r="O23" s="10"/>
      <c r="P23" s="50" t="s">
        <v>79</v>
      </c>
      <c r="Q23" s="50"/>
      <c r="R23" s="50"/>
      <c r="S23" s="50"/>
      <c r="T23" s="50"/>
      <c r="U23" s="50"/>
      <c r="V23" s="51"/>
      <c r="W23" s="51"/>
      <c r="X23" s="60">
        <v>495</v>
      </c>
      <c r="Y23" s="61"/>
      <c r="Z23" s="62"/>
      <c r="AA23" s="49">
        <v>695</v>
      </c>
      <c r="AB23" s="49"/>
      <c r="AC23" s="49"/>
      <c r="AD23" s="17"/>
      <c r="AE23" s="17"/>
      <c r="AF23" s="17"/>
      <c r="AG23" s="17"/>
      <c r="AH23" s="17"/>
    </row>
    <row r="24" spans="1:34" s="21" customFormat="1" ht="12.95" customHeight="1" x14ac:dyDescent="0.25">
      <c r="A24" s="64" t="s">
        <v>26</v>
      </c>
      <c r="B24" s="65"/>
      <c r="C24" s="65"/>
      <c r="D24" s="65"/>
      <c r="E24" s="65"/>
      <c r="F24" s="66"/>
      <c r="G24" s="67"/>
      <c r="H24" s="67"/>
      <c r="I24" s="63"/>
      <c r="J24" s="63"/>
      <c r="K24" s="63"/>
      <c r="L24" s="49"/>
      <c r="M24" s="49"/>
      <c r="N24" s="49"/>
      <c r="O24" s="10"/>
      <c r="P24" s="50" t="s">
        <v>73</v>
      </c>
      <c r="Q24" s="50"/>
      <c r="R24" s="50"/>
      <c r="S24" s="50"/>
      <c r="T24" s="50"/>
      <c r="U24" s="50"/>
      <c r="V24" s="51"/>
      <c r="W24" s="51"/>
      <c r="X24" s="60">
        <v>875</v>
      </c>
      <c r="Y24" s="61"/>
      <c r="Z24" s="62"/>
      <c r="AA24" s="49">
        <v>1595</v>
      </c>
      <c r="AB24" s="49"/>
      <c r="AC24" s="49"/>
      <c r="AD24" s="17"/>
      <c r="AE24" s="17"/>
      <c r="AF24" s="17"/>
      <c r="AG24" s="17"/>
      <c r="AH24" s="17"/>
    </row>
    <row r="25" spans="1:34" s="21" customFormat="1" ht="12.95" customHeight="1" x14ac:dyDescent="0.25">
      <c r="A25" s="45" t="s">
        <v>51</v>
      </c>
      <c r="B25" s="46"/>
      <c r="C25" s="46"/>
      <c r="D25" s="46"/>
      <c r="E25" s="46"/>
      <c r="F25" s="46"/>
      <c r="G25" s="47"/>
      <c r="H25" s="47"/>
      <c r="I25" s="63">
        <v>160</v>
      </c>
      <c r="J25" s="63"/>
      <c r="K25" s="63"/>
      <c r="L25" s="49">
        <v>200</v>
      </c>
      <c r="M25" s="49"/>
      <c r="N25" s="49"/>
      <c r="O25" s="10"/>
      <c r="P25" s="50"/>
      <c r="Q25" s="50"/>
      <c r="R25" s="50"/>
      <c r="S25" s="50"/>
      <c r="T25" s="50"/>
      <c r="U25" s="50"/>
      <c r="V25" s="74"/>
      <c r="W25" s="74"/>
      <c r="X25" s="60"/>
      <c r="Y25" s="61"/>
      <c r="Z25" s="62"/>
      <c r="AA25" s="49"/>
      <c r="AB25" s="49"/>
      <c r="AC25" s="49"/>
      <c r="AD25" s="17"/>
      <c r="AE25" s="17"/>
      <c r="AF25" s="17"/>
      <c r="AG25" s="17"/>
      <c r="AH25" s="17"/>
    </row>
    <row r="26" spans="1:34" s="21" customFormat="1" ht="12.95" customHeight="1" x14ac:dyDescent="0.25">
      <c r="A26" s="45" t="s">
        <v>75</v>
      </c>
      <c r="B26" s="46"/>
      <c r="C26" s="46"/>
      <c r="D26" s="46"/>
      <c r="E26" s="46"/>
      <c r="F26" s="46"/>
      <c r="G26" s="47"/>
      <c r="H26" s="47"/>
      <c r="I26" s="63">
        <v>375</v>
      </c>
      <c r="J26" s="63"/>
      <c r="K26" s="63"/>
      <c r="L26" s="49">
        <v>562.5</v>
      </c>
      <c r="M26" s="49"/>
      <c r="N26" s="49"/>
      <c r="O26" s="10"/>
      <c r="P26" s="64" t="s">
        <v>32</v>
      </c>
      <c r="Q26" s="65"/>
      <c r="R26" s="65"/>
      <c r="S26" s="65"/>
      <c r="T26" s="65"/>
      <c r="U26" s="66"/>
      <c r="V26" s="69"/>
      <c r="W26" s="70"/>
      <c r="X26" s="60"/>
      <c r="Y26" s="61"/>
      <c r="Z26" s="62"/>
      <c r="AA26" s="71"/>
      <c r="AB26" s="72"/>
      <c r="AC26" s="73"/>
      <c r="AD26" s="17"/>
      <c r="AE26" s="17"/>
      <c r="AF26" s="17"/>
      <c r="AG26" s="17"/>
      <c r="AH26" s="17"/>
    </row>
    <row r="27" spans="1:34" s="21" customFormat="1" ht="12.95" customHeight="1" x14ac:dyDescent="0.25">
      <c r="A27" s="45" t="s">
        <v>76</v>
      </c>
      <c r="B27" s="46"/>
      <c r="C27" s="46"/>
      <c r="D27" s="46"/>
      <c r="E27" s="46"/>
      <c r="F27" s="46"/>
      <c r="G27" s="47"/>
      <c r="H27" s="47"/>
      <c r="I27" s="63">
        <v>70</v>
      </c>
      <c r="J27" s="63"/>
      <c r="K27" s="63"/>
      <c r="L27" s="49">
        <v>105</v>
      </c>
      <c r="M27" s="49"/>
      <c r="N27" s="49"/>
      <c r="O27" s="10"/>
      <c r="P27" s="45" t="s">
        <v>34</v>
      </c>
      <c r="Q27" s="46"/>
      <c r="R27" s="46"/>
      <c r="S27" s="46"/>
      <c r="T27" s="46"/>
      <c r="U27" s="75"/>
      <c r="V27" s="76"/>
      <c r="W27" s="77"/>
      <c r="X27" s="60">
        <v>200</v>
      </c>
      <c r="Y27" s="61"/>
      <c r="Z27" s="62"/>
      <c r="AA27" s="71">
        <v>300</v>
      </c>
      <c r="AB27" s="72"/>
      <c r="AC27" s="73"/>
      <c r="AD27" s="17"/>
      <c r="AE27" s="17"/>
      <c r="AF27" s="17"/>
      <c r="AG27" s="17"/>
      <c r="AH27" s="17"/>
    </row>
    <row r="28" spans="1:34" s="21" customFormat="1" ht="12.95" customHeight="1" x14ac:dyDescent="0.25">
      <c r="A28" s="64"/>
      <c r="B28" s="65"/>
      <c r="C28" s="65"/>
      <c r="D28" s="65"/>
      <c r="E28" s="65"/>
      <c r="F28" s="66"/>
      <c r="G28" s="67"/>
      <c r="H28" s="67"/>
      <c r="I28" s="63"/>
      <c r="J28" s="63"/>
      <c r="K28" s="63"/>
      <c r="L28" s="49"/>
      <c r="M28" s="49"/>
      <c r="N28" s="49"/>
      <c r="O28" s="10"/>
      <c r="P28" s="45" t="s">
        <v>36</v>
      </c>
      <c r="Q28" s="46"/>
      <c r="R28" s="46"/>
      <c r="S28" s="46"/>
      <c r="T28" s="46"/>
      <c r="U28" s="75"/>
      <c r="V28" s="76"/>
      <c r="W28" s="77"/>
      <c r="X28" s="60">
        <v>250</v>
      </c>
      <c r="Y28" s="61"/>
      <c r="Z28" s="62"/>
      <c r="AA28" s="71">
        <v>375</v>
      </c>
      <c r="AB28" s="72"/>
      <c r="AC28" s="73"/>
      <c r="AD28" s="17"/>
      <c r="AE28" s="17"/>
      <c r="AF28" s="17"/>
      <c r="AG28" s="17"/>
      <c r="AH28" s="17"/>
    </row>
    <row r="29" spans="1:34" s="21" customFormat="1" ht="12.95" customHeight="1" x14ac:dyDescent="0.25">
      <c r="A29" s="64" t="s">
        <v>27</v>
      </c>
      <c r="B29" s="65"/>
      <c r="C29" s="65"/>
      <c r="D29" s="65"/>
      <c r="E29" s="65"/>
      <c r="F29" s="66"/>
      <c r="G29" s="67"/>
      <c r="H29" s="67"/>
      <c r="I29" s="63"/>
      <c r="J29" s="63"/>
      <c r="K29" s="63"/>
      <c r="L29" s="49"/>
      <c r="M29" s="49"/>
      <c r="N29" s="49"/>
      <c r="O29" s="10"/>
      <c r="P29" s="50" t="s">
        <v>38</v>
      </c>
      <c r="Q29" s="50"/>
      <c r="R29" s="50"/>
      <c r="S29" s="50"/>
      <c r="T29" s="50"/>
      <c r="U29" s="50"/>
      <c r="V29" s="51"/>
      <c r="W29" s="51"/>
      <c r="X29" s="60">
        <v>100</v>
      </c>
      <c r="Y29" s="61"/>
      <c r="Z29" s="62"/>
      <c r="AA29" s="49">
        <v>150</v>
      </c>
      <c r="AB29" s="49"/>
      <c r="AC29" s="49"/>
      <c r="AD29" s="17"/>
      <c r="AE29" s="17"/>
      <c r="AF29" s="17"/>
      <c r="AG29" s="17"/>
      <c r="AH29" s="17"/>
    </row>
    <row r="30" spans="1:34" s="21" customFormat="1" ht="12.95" customHeight="1" x14ac:dyDescent="0.25">
      <c r="A30" s="45" t="s">
        <v>29</v>
      </c>
      <c r="B30" s="46"/>
      <c r="C30" s="46"/>
      <c r="D30" s="46"/>
      <c r="E30" s="46"/>
      <c r="F30" s="46"/>
      <c r="G30" s="47"/>
      <c r="H30" s="47"/>
      <c r="I30" s="63">
        <v>455</v>
      </c>
      <c r="J30" s="63"/>
      <c r="K30" s="63"/>
      <c r="L30" s="49">
        <v>682.5</v>
      </c>
      <c r="M30" s="49"/>
      <c r="N30" s="49"/>
      <c r="O30" s="10"/>
      <c r="P30" s="50"/>
      <c r="Q30" s="50"/>
      <c r="R30" s="50"/>
      <c r="S30" s="50"/>
      <c r="T30" s="50"/>
      <c r="U30" s="50"/>
      <c r="V30" s="74"/>
      <c r="W30" s="74"/>
      <c r="X30" s="60"/>
      <c r="Y30" s="61"/>
      <c r="Z30" s="62"/>
      <c r="AA30" s="49"/>
      <c r="AB30" s="49"/>
      <c r="AC30" s="49"/>
      <c r="AD30" s="17"/>
      <c r="AE30" s="17"/>
      <c r="AF30" s="17"/>
      <c r="AG30" s="17"/>
      <c r="AH30" s="17"/>
    </row>
    <row r="31" spans="1:34" s="21" customFormat="1" ht="12.95" customHeight="1" x14ac:dyDescent="0.25">
      <c r="A31" s="45" t="s">
        <v>83</v>
      </c>
      <c r="B31" s="46"/>
      <c r="C31" s="46"/>
      <c r="D31" s="46"/>
      <c r="E31" s="46"/>
      <c r="F31" s="46"/>
      <c r="G31" s="47"/>
      <c r="H31" s="47"/>
      <c r="I31" s="63">
        <v>980</v>
      </c>
      <c r="J31" s="63"/>
      <c r="K31" s="63"/>
      <c r="L31" s="49">
        <v>1470</v>
      </c>
      <c r="M31" s="49"/>
      <c r="N31" s="49"/>
      <c r="O31" s="10"/>
      <c r="P31" s="64" t="s">
        <v>54</v>
      </c>
      <c r="Q31" s="65"/>
      <c r="R31" s="65"/>
      <c r="S31" s="65"/>
      <c r="T31" s="65"/>
      <c r="U31" s="66"/>
      <c r="V31" s="74"/>
      <c r="W31" s="74"/>
      <c r="X31" s="60"/>
      <c r="Y31" s="61"/>
      <c r="Z31" s="62"/>
      <c r="AA31" s="49"/>
      <c r="AB31" s="49"/>
      <c r="AC31" s="49"/>
      <c r="AD31" s="17"/>
      <c r="AE31" s="17"/>
      <c r="AF31" s="17"/>
      <c r="AG31" s="17"/>
      <c r="AH31" s="17"/>
    </row>
    <row r="32" spans="1:34" s="21" customFormat="1" ht="12.95" customHeight="1" x14ac:dyDescent="0.25">
      <c r="A32" s="45"/>
      <c r="B32" s="46"/>
      <c r="C32" s="46"/>
      <c r="D32" s="46"/>
      <c r="E32" s="46"/>
      <c r="F32" s="46"/>
      <c r="G32" s="67"/>
      <c r="H32" s="67"/>
      <c r="I32" s="63"/>
      <c r="J32" s="63"/>
      <c r="K32" s="63"/>
      <c r="L32" s="49"/>
      <c r="M32" s="49"/>
      <c r="N32" s="49"/>
      <c r="O32" s="10"/>
      <c r="P32" s="45" t="s">
        <v>85</v>
      </c>
      <c r="Q32" s="46"/>
      <c r="R32" s="46"/>
      <c r="S32" s="46"/>
      <c r="T32" s="46"/>
      <c r="U32" s="75"/>
      <c r="V32" s="76"/>
      <c r="W32" s="77"/>
      <c r="X32" s="60">
        <v>125</v>
      </c>
      <c r="Y32" s="61"/>
      <c r="Z32" s="62"/>
      <c r="AA32" s="71">
        <v>187.5</v>
      </c>
      <c r="AB32" s="72"/>
      <c r="AC32" s="73"/>
      <c r="AD32" s="17"/>
      <c r="AE32" s="17"/>
      <c r="AF32" s="17"/>
      <c r="AG32" s="17"/>
      <c r="AH32" s="17"/>
    </row>
    <row r="33" spans="1:34" s="21" customFormat="1" ht="12.95" customHeight="1" x14ac:dyDescent="0.25">
      <c r="A33" s="64" t="s">
        <v>31</v>
      </c>
      <c r="B33" s="78"/>
      <c r="C33" s="78"/>
      <c r="D33" s="78"/>
      <c r="E33" s="78"/>
      <c r="F33" s="70"/>
      <c r="G33" s="67"/>
      <c r="H33" s="67"/>
      <c r="I33" s="63"/>
      <c r="J33" s="63"/>
      <c r="K33" s="63"/>
      <c r="L33" s="49"/>
      <c r="M33" s="49"/>
      <c r="N33" s="49"/>
      <c r="O33" s="10"/>
      <c r="P33" s="45" t="s">
        <v>86</v>
      </c>
      <c r="Q33" s="46"/>
      <c r="R33" s="46"/>
      <c r="S33" s="46"/>
      <c r="T33" s="46"/>
      <c r="U33" s="75"/>
      <c r="V33" s="76"/>
      <c r="W33" s="77"/>
      <c r="X33" s="60">
        <v>185</v>
      </c>
      <c r="Y33" s="61"/>
      <c r="Z33" s="62"/>
      <c r="AA33" s="71">
        <v>277.5</v>
      </c>
      <c r="AB33" s="72"/>
      <c r="AC33" s="73"/>
      <c r="AD33" s="17"/>
      <c r="AE33" s="17"/>
      <c r="AF33" s="17"/>
      <c r="AG33" s="17"/>
      <c r="AH33" s="17"/>
    </row>
    <row r="34" spans="1:34" s="21" customFormat="1" ht="12.95" customHeight="1" x14ac:dyDescent="0.25">
      <c r="A34" s="45" t="s">
        <v>33</v>
      </c>
      <c r="B34" s="46"/>
      <c r="C34" s="46"/>
      <c r="D34" s="46"/>
      <c r="E34" s="46"/>
      <c r="F34" s="46"/>
      <c r="G34" s="47"/>
      <c r="H34" s="47"/>
      <c r="I34" s="63">
        <v>85</v>
      </c>
      <c r="J34" s="63"/>
      <c r="K34" s="63"/>
      <c r="L34" s="49">
        <v>127.5</v>
      </c>
      <c r="M34" s="49"/>
      <c r="N34" s="49"/>
      <c r="O34" s="10"/>
      <c r="P34" s="45" t="s">
        <v>87</v>
      </c>
      <c r="Q34" s="46"/>
      <c r="R34" s="46"/>
      <c r="S34" s="46"/>
      <c r="T34" s="46"/>
      <c r="U34" s="75"/>
      <c r="V34" s="76"/>
      <c r="W34" s="77"/>
      <c r="X34" s="60">
        <v>215</v>
      </c>
      <c r="Y34" s="61"/>
      <c r="Z34" s="62"/>
      <c r="AA34" s="71">
        <v>322.5</v>
      </c>
      <c r="AB34" s="72"/>
      <c r="AC34" s="73"/>
      <c r="AD34" s="17"/>
      <c r="AE34" s="17"/>
      <c r="AF34" s="17"/>
      <c r="AG34" s="17"/>
      <c r="AH34" s="17"/>
    </row>
    <row r="35" spans="1:34" s="21" customFormat="1" ht="12.95" customHeight="1" x14ac:dyDescent="0.25">
      <c r="A35" s="45" t="s">
        <v>35</v>
      </c>
      <c r="B35" s="46"/>
      <c r="C35" s="46"/>
      <c r="D35" s="46"/>
      <c r="E35" s="46"/>
      <c r="F35" s="46"/>
      <c r="G35" s="47"/>
      <c r="H35" s="47"/>
      <c r="I35" s="63">
        <v>30</v>
      </c>
      <c r="J35" s="63"/>
      <c r="K35" s="63"/>
      <c r="L35" s="49">
        <v>45</v>
      </c>
      <c r="M35" s="49"/>
      <c r="N35" s="49"/>
      <c r="O35" s="10"/>
      <c r="P35" s="45" t="s">
        <v>88</v>
      </c>
      <c r="Q35" s="46"/>
      <c r="R35" s="46"/>
      <c r="S35" s="46"/>
      <c r="T35" s="46"/>
      <c r="U35" s="75"/>
      <c r="V35" s="76"/>
      <c r="W35" s="77"/>
      <c r="X35" s="60">
        <v>240</v>
      </c>
      <c r="Y35" s="61"/>
      <c r="Z35" s="62"/>
      <c r="AA35" s="71">
        <v>360</v>
      </c>
      <c r="AB35" s="72"/>
      <c r="AC35" s="73"/>
      <c r="AD35" s="17"/>
      <c r="AE35" s="17"/>
      <c r="AF35" s="17"/>
      <c r="AG35" s="17"/>
      <c r="AH35" s="17"/>
    </row>
    <row r="36" spans="1:34" s="21" customFormat="1" ht="12.95" customHeight="1" x14ac:dyDescent="0.25">
      <c r="A36" s="45" t="s">
        <v>37</v>
      </c>
      <c r="B36" s="46"/>
      <c r="C36" s="46"/>
      <c r="D36" s="46"/>
      <c r="E36" s="46"/>
      <c r="F36" s="46"/>
      <c r="G36" s="47"/>
      <c r="H36" s="47"/>
      <c r="I36" s="63">
        <v>30</v>
      </c>
      <c r="J36" s="63"/>
      <c r="K36" s="63"/>
      <c r="L36" s="49">
        <v>45</v>
      </c>
      <c r="M36" s="49"/>
      <c r="N36" s="49"/>
      <c r="O36" s="10"/>
      <c r="P36" s="64"/>
      <c r="Q36" s="65"/>
      <c r="R36" s="65"/>
      <c r="S36" s="65"/>
      <c r="T36" s="65"/>
      <c r="U36" s="66"/>
      <c r="V36" s="74"/>
      <c r="W36" s="74"/>
      <c r="X36" s="60"/>
      <c r="Y36" s="61"/>
      <c r="Z36" s="62"/>
      <c r="AA36" s="49"/>
      <c r="AB36" s="49"/>
      <c r="AC36" s="49"/>
      <c r="AD36" s="17"/>
      <c r="AE36" s="17"/>
      <c r="AF36" s="17"/>
      <c r="AG36" s="17"/>
      <c r="AH36" s="17"/>
    </row>
    <row r="37" spans="1:34" s="21" customFormat="1" ht="12.95" customHeight="1" x14ac:dyDescent="0.25">
      <c r="A37" s="64"/>
      <c r="B37" s="78"/>
      <c r="C37" s="78"/>
      <c r="D37" s="78"/>
      <c r="E37" s="78"/>
      <c r="F37" s="70"/>
      <c r="G37" s="67"/>
      <c r="H37" s="67"/>
      <c r="I37" s="63"/>
      <c r="J37" s="63"/>
      <c r="K37" s="63"/>
      <c r="L37" s="49"/>
      <c r="M37" s="49"/>
      <c r="N37" s="49"/>
      <c r="O37" s="10"/>
      <c r="P37" s="64" t="s">
        <v>55</v>
      </c>
      <c r="Q37" s="65"/>
      <c r="R37" s="65"/>
      <c r="S37" s="65"/>
      <c r="T37" s="65"/>
      <c r="U37" s="66"/>
      <c r="V37" s="74"/>
      <c r="W37" s="74"/>
      <c r="X37" s="60"/>
      <c r="Y37" s="61"/>
      <c r="Z37" s="62"/>
      <c r="AA37" s="49"/>
      <c r="AB37" s="49"/>
      <c r="AC37" s="49"/>
      <c r="AD37" s="17"/>
      <c r="AE37" s="17"/>
      <c r="AF37" s="17"/>
      <c r="AG37" s="17"/>
      <c r="AH37" s="17"/>
    </row>
    <row r="38" spans="1:34" s="21" customFormat="1" ht="12.95" customHeight="1" x14ac:dyDescent="0.25">
      <c r="A38" s="64" t="s">
        <v>28</v>
      </c>
      <c r="B38" s="65"/>
      <c r="C38" s="65"/>
      <c r="D38" s="65"/>
      <c r="E38" s="65"/>
      <c r="F38" s="66"/>
      <c r="G38" s="74"/>
      <c r="H38" s="74"/>
      <c r="I38" s="79"/>
      <c r="J38" s="80"/>
      <c r="K38" s="81"/>
      <c r="L38" s="49"/>
      <c r="M38" s="49"/>
      <c r="N38" s="49"/>
      <c r="O38" s="10"/>
      <c r="P38" s="45" t="s">
        <v>56</v>
      </c>
      <c r="Q38" s="46"/>
      <c r="R38" s="46"/>
      <c r="S38" s="46"/>
      <c r="T38" s="46"/>
      <c r="U38" s="75"/>
      <c r="V38" s="51"/>
      <c r="W38" s="51"/>
      <c r="X38" s="60">
        <v>45</v>
      </c>
      <c r="Y38" s="61"/>
      <c r="Z38" s="62"/>
      <c r="AA38" s="49">
        <v>67.5</v>
      </c>
      <c r="AB38" s="49"/>
      <c r="AC38" s="49"/>
      <c r="AD38" s="17"/>
      <c r="AE38" s="17"/>
      <c r="AF38" s="17"/>
      <c r="AG38" s="17"/>
      <c r="AH38" s="17"/>
    </row>
    <row r="39" spans="1:34" s="21" customFormat="1" ht="12.95" customHeight="1" x14ac:dyDescent="0.25">
      <c r="A39" s="50" t="s">
        <v>77</v>
      </c>
      <c r="B39" s="50"/>
      <c r="C39" s="50"/>
      <c r="D39" s="50"/>
      <c r="E39" s="50"/>
      <c r="F39" s="50"/>
      <c r="G39" s="51"/>
      <c r="H39" s="51"/>
      <c r="I39" s="79">
        <v>130</v>
      </c>
      <c r="J39" s="80"/>
      <c r="K39" s="81"/>
      <c r="L39" s="49">
        <v>150</v>
      </c>
      <c r="M39" s="49"/>
      <c r="N39" s="49"/>
      <c r="O39" s="10"/>
      <c r="P39" s="45" t="s">
        <v>57</v>
      </c>
      <c r="Q39" s="46"/>
      <c r="R39" s="46"/>
      <c r="S39" s="46"/>
      <c r="T39" s="46"/>
      <c r="U39" s="75"/>
      <c r="V39" s="76"/>
      <c r="W39" s="77"/>
      <c r="X39" s="60">
        <v>140</v>
      </c>
      <c r="Y39" s="61"/>
      <c r="Z39" s="62"/>
      <c r="AA39" s="71">
        <v>210</v>
      </c>
      <c r="AB39" s="72"/>
      <c r="AC39" s="73"/>
      <c r="AD39" s="17"/>
      <c r="AE39" s="17"/>
      <c r="AF39" s="17"/>
      <c r="AG39" s="17"/>
      <c r="AH39" s="17"/>
    </row>
    <row r="40" spans="1:34" s="21" customFormat="1" ht="12.95" customHeight="1" x14ac:dyDescent="0.25">
      <c r="A40" s="50" t="s">
        <v>30</v>
      </c>
      <c r="B40" s="50"/>
      <c r="C40" s="50"/>
      <c r="D40" s="50"/>
      <c r="E40" s="50"/>
      <c r="F40" s="50"/>
      <c r="G40" s="51"/>
      <c r="H40" s="51"/>
      <c r="I40" s="79">
        <v>85</v>
      </c>
      <c r="J40" s="80"/>
      <c r="K40" s="81"/>
      <c r="L40" s="49">
        <v>100</v>
      </c>
      <c r="M40" s="49"/>
      <c r="N40" s="49"/>
      <c r="O40" s="10"/>
      <c r="P40" s="50"/>
      <c r="Q40" s="50"/>
      <c r="R40" s="50"/>
      <c r="S40" s="50"/>
      <c r="T40" s="50"/>
      <c r="U40" s="50"/>
      <c r="V40" s="74"/>
      <c r="W40" s="74"/>
      <c r="X40" s="60"/>
      <c r="Y40" s="61"/>
      <c r="Z40" s="62"/>
      <c r="AA40" s="49"/>
      <c r="AB40" s="49"/>
      <c r="AC40" s="49"/>
      <c r="AD40" s="17"/>
      <c r="AE40" s="17"/>
      <c r="AF40" s="17"/>
      <c r="AG40" s="17"/>
      <c r="AH40" s="17"/>
    </row>
    <row r="41" spans="1:34" s="21" customFormat="1" ht="12" customHeight="1" x14ac:dyDescent="0.25">
      <c r="A41" s="105" t="s">
        <v>39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1"/>
      <c r="P41" s="25"/>
      <c r="Q41" s="12"/>
      <c r="R41" s="12"/>
      <c r="S41" s="12"/>
      <c r="T41" s="12"/>
      <c r="U41" s="12"/>
      <c r="V41" s="12"/>
      <c r="W41" s="12"/>
      <c r="X41" s="108"/>
      <c r="Y41" s="108"/>
      <c r="Z41" s="108"/>
      <c r="AA41" s="108"/>
      <c r="AB41" s="108"/>
      <c r="AC41" s="109"/>
      <c r="AD41" s="17"/>
      <c r="AE41" s="17"/>
      <c r="AF41" s="17"/>
      <c r="AG41" s="17"/>
      <c r="AH41" s="17"/>
    </row>
    <row r="42" spans="1:34" s="21" customFormat="1" ht="15.95" customHeight="1" x14ac:dyDescent="0.25">
      <c r="A42" s="2"/>
      <c r="B42" s="2"/>
      <c r="C42" s="2"/>
      <c r="D42" s="2"/>
      <c r="E42" s="2"/>
      <c r="F42" s="23" t="s">
        <v>40</v>
      </c>
      <c r="G42" s="23"/>
      <c r="H42" s="23"/>
      <c r="I42" s="23"/>
      <c r="J42" s="2"/>
      <c r="K42" s="2"/>
      <c r="L42" s="2"/>
      <c r="M42" s="2"/>
      <c r="N42" s="2"/>
      <c r="O42" s="2"/>
      <c r="P42" s="2"/>
      <c r="Q42" s="2"/>
      <c r="R42" s="2"/>
      <c r="S42" s="2"/>
      <c r="T42" s="111" t="s">
        <v>41</v>
      </c>
      <c r="U42" s="112"/>
      <c r="V42" s="112"/>
      <c r="W42" s="112"/>
      <c r="X42" s="110">
        <f>SUM(G30*I30,G21*I21,G22*I22,G25*I25,G26*I26,G27*I27,G31*I31,G34*I34,G35*I35,G36*I36,G39*I39,G40*I40,V21*X21,V22*X22,V23*X23,V24*X24,V27*X27,V28*X28,V29*X29,V32*X32,V33*X33,V34*X34,V37*X37,V38*X38,V35*X35,V39*X39)</f>
        <v>0</v>
      </c>
      <c r="Y42" s="110"/>
      <c r="Z42" s="110"/>
      <c r="AA42" s="110">
        <f>SUM(G30*L30,G21*L21,G22*L22,G25*L25,G26*L26,G27*L27,G31*L31,G34*L34,G35*L35,G36*L36,G39*L39,G40*L40,V21*AA21,V22*AA22,V23*AA23,V24*AA24,V27*AA27,V28*AA28,V29*AA29,V32*AA32,V33*AA33,V34*AA34,V37*AA37,V38*AA38,V35*AA35,V39*AA39)</f>
        <v>0</v>
      </c>
      <c r="AB42" s="110"/>
      <c r="AC42" s="110"/>
      <c r="AD42" s="17"/>
      <c r="AE42" s="17"/>
      <c r="AF42" s="17"/>
      <c r="AG42" s="17"/>
      <c r="AH42" s="17"/>
    </row>
    <row r="43" spans="1:34" s="21" customFormat="1" ht="15.95" customHeight="1" x14ac:dyDescent="0.35">
      <c r="A43" s="22"/>
      <c r="B43" s="28"/>
      <c r="C43" s="2" t="s">
        <v>50</v>
      </c>
      <c r="D43" s="2"/>
      <c r="E43" s="2"/>
      <c r="F43" s="2"/>
      <c r="G43" s="2"/>
      <c r="H43" s="22"/>
      <c r="I43" s="28"/>
      <c r="J43" s="2" t="s">
        <v>71</v>
      </c>
      <c r="K43" s="2"/>
      <c r="L43" s="2"/>
      <c r="M43" s="2"/>
      <c r="N43" s="2"/>
      <c r="O43" s="2"/>
      <c r="P43" s="2"/>
      <c r="Q43" s="2"/>
      <c r="R43" s="2"/>
      <c r="S43" s="2"/>
      <c r="T43" s="31" t="s">
        <v>66</v>
      </c>
      <c r="U43" s="113"/>
      <c r="V43" s="113"/>
      <c r="W43" s="113"/>
      <c r="X43" s="48" t="s">
        <v>64</v>
      </c>
      <c r="Y43" s="48"/>
      <c r="Z43" s="48"/>
      <c r="AA43" s="48" t="s">
        <v>65</v>
      </c>
      <c r="AB43" s="48"/>
      <c r="AC43" s="48"/>
      <c r="AD43" s="17"/>
      <c r="AE43" s="17"/>
      <c r="AF43" s="17"/>
      <c r="AG43" s="17"/>
      <c r="AH43" s="17"/>
    </row>
    <row r="44" spans="1:34" s="21" customFormat="1" ht="15.95" customHeight="1" x14ac:dyDescent="0.35">
      <c r="A44" s="22"/>
      <c r="B44" s="29"/>
      <c r="C44" s="2" t="s">
        <v>67</v>
      </c>
      <c r="D44" s="2"/>
      <c r="E44" s="2"/>
      <c r="F44" s="22"/>
      <c r="G44" s="22"/>
      <c r="H44" s="2"/>
      <c r="I44" s="2"/>
      <c r="J44" s="2"/>
      <c r="K44" s="2"/>
      <c r="L44" s="22"/>
      <c r="M44" s="22"/>
      <c r="N44" s="2"/>
      <c r="O44" s="2"/>
      <c r="P44" s="2"/>
      <c r="Q44" s="2"/>
      <c r="R44" s="31" t="s">
        <v>89</v>
      </c>
      <c r="S44" s="32"/>
      <c r="T44" s="32"/>
      <c r="U44" s="32"/>
      <c r="V44" s="32"/>
      <c r="W44" s="33"/>
      <c r="X44" s="48">
        <f>(X42+X46)*0.0875</f>
        <v>0</v>
      </c>
      <c r="Y44" s="48"/>
      <c r="Z44" s="48"/>
      <c r="AA44" s="48">
        <f>(AA42+AA46)*0.0875</f>
        <v>0</v>
      </c>
      <c r="AB44" s="48"/>
      <c r="AC44" s="48"/>
      <c r="AD44" s="17"/>
      <c r="AE44" s="17"/>
      <c r="AF44" s="17"/>
      <c r="AG44" s="17"/>
      <c r="AH44" s="17"/>
    </row>
    <row r="45" spans="1:34" s="21" customFormat="1" ht="15.95" customHeight="1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"/>
      <c r="T45" s="31" t="s">
        <v>42</v>
      </c>
      <c r="U45" s="113"/>
      <c r="V45" s="113"/>
      <c r="W45" s="113"/>
      <c r="X45" s="48">
        <f>SUM(X42,X44)</f>
        <v>0</v>
      </c>
      <c r="Y45" s="48"/>
      <c r="Z45" s="48"/>
      <c r="AA45" s="48">
        <f>SUM(AA42,AA44)</f>
        <v>0</v>
      </c>
      <c r="AB45" s="48"/>
      <c r="AC45" s="48"/>
      <c r="AD45" s="17"/>
      <c r="AE45" s="17"/>
      <c r="AF45" s="17"/>
      <c r="AG45" s="17"/>
      <c r="AH45" s="17"/>
    </row>
    <row r="46" spans="1:34" s="21" customFormat="1" ht="15.95" customHeight="1" x14ac:dyDescent="0.25">
      <c r="A46" s="2" t="s">
        <v>68</v>
      </c>
      <c r="B46" s="2"/>
      <c r="C46" s="2"/>
      <c r="D46" s="2"/>
      <c r="E46" s="52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2"/>
      <c r="T46" s="114" t="s">
        <v>61</v>
      </c>
      <c r="U46" s="115"/>
      <c r="V46" s="115"/>
      <c r="W46" s="115"/>
      <c r="X46" s="48">
        <f>X42*0.23</f>
        <v>0</v>
      </c>
      <c r="Y46" s="48"/>
      <c r="Z46" s="48"/>
      <c r="AA46" s="48">
        <f>AA42*0.23</f>
        <v>0</v>
      </c>
      <c r="AB46" s="48"/>
      <c r="AC46" s="48"/>
      <c r="AD46" s="17"/>
      <c r="AE46" s="17"/>
      <c r="AF46" s="17"/>
      <c r="AG46" s="17"/>
      <c r="AH46" s="17"/>
    </row>
    <row r="47" spans="1:34" s="21" customFormat="1" ht="15.95" customHeight="1" thickBot="1" x14ac:dyDescent="0.3">
      <c r="A47" s="2" t="s">
        <v>43</v>
      </c>
      <c r="B47" s="2"/>
      <c r="C47" s="2"/>
      <c r="D47" s="2"/>
      <c r="E47" s="54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2"/>
      <c r="T47" s="116" t="s">
        <v>44</v>
      </c>
      <c r="U47" s="117"/>
      <c r="V47" s="117"/>
      <c r="W47" s="117"/>
      <c r="X47" s="107">
        <f>SUM(X45,X46)</f>
        <v>0</v>
      </c>
      <c r="Y47" s="107"/>
      <c r="Z47" s="107"/>
      <c r="AA47" s="107">
        <f>SUM(AA45,AA46)</f>
        <v>0</v>
      </c>
      <c r="AB47" s="107"/>
      <c r="AC47" s="107"/>
      <c r="AD47" s="17"/>
      <c r="AE47" s="17"/>
      <c r="AF47" s="17"/>
      <c r="AG47" s="17"/>
      <c r="AH47" s="17"/>
    </row>
    <row r="48" spans="1:34" s="21" customFormat="1" ht="15.95" customHeight="1" x14ac:dyDescent="0.25">
      <c r="A48" s="2" t="s">
        <v>45</v>
      </c>
      <c r="B48" s="56"/>
      <c r="C48" s="57"/>
      <c r="D48" s="57"/>
      <c r="E48" s="57"/>
      <c r="F48" s="57"/>
      <c r="G48" s="57"/>
      <c r="H48" s="57"/>
      <c r="I48" s="2" t="s">
        <v>46</v>
      </c>
      <c r="J48" s="58"/>
      <c r="K48" s="59"/>
      <c r="L48" s="2" t="s">
        <v>47</v>
      </c>
      <c r="M48" s="54"/>
      <c r="N48" s="55"/>
      <c r="O48" s="55"/>
      <c r="P48" s="55"/>
      <c r="Q48" s="55"/>
      <c r="R48" s="55"/>
      <c r="S48" s="2"/>
      <c r="T48" s="93" t="s">
        <v>62</v>
      </c>
      <c r="U48" s="94"/>
      <c r="V48" s="94"/>
      <c r="W48" s="94"/>
      <c r="X48" s="94"/>
      <c r="Y48" s="94"/>
      <c r="Z48" s="94"/>
      <c r="AA48" s="94"/>
      <c r="AB48" s="94"/>
      <c r="AC48" s="95"/>
      <c r="AD48" s="17"/>
      <c r="AE48" s="17"/>
      <c r="AF48" s="17"/>
      <c r="AG48" s="17"/>
      <c r="AH48" s="17"/>
    </row>
    <row r="49" spans="1:34" s="21" customFormat="1" ht="15.95" customHeight="1" x14ac:dyDescent="0.25">
      <c r="A49" s="2" t="s">
        <v>48</v>
      </c>
      <c r="B49" s="6"/>
      <c r="C49" s="6"/>
      <c r="D49" s="6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6"/>
      <c r="T49" s="96"/>
      <c r="U49" s="97"/>
      <c r="V49" s="97"/>
      <c r="W49" s="97"/>
      <c r="X49" s="97"/>
      <c r="Y49" s="97"/>
      <c r="Z49" s="97"/>
      <c r="AA49" s="97"/>
      <c r="AB49" s="97"/>
      <c r="AC49" s="98"/>
      <c r="AD49" s="17"/>
      <c r="AE49" s="17"/>
      <c r="AF49" s="17"/>
      <c r="AG49" s="17"/>
      <c r="AH49" s="17"/>
    </row>
    <row r="50" spans="1:34" s="21" customFormat="1" ht="15" customHeight="1" thickBot="1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99"/>
      <c r="U50" s="100"/>
      <c r="V50" s="100"/>
      <c r="W50" s="100"/>
      <c r="X50" s="100"/>
      <c r="Y50" s="100"/>
      <c r="Z50" s="100"/>
      <c r="AA50" s="100"/>
      <c r="AB50" s="100"/>
      <c r="AC50" s="101"/>
      <c r="AD50" s="17"/>
      <c r="AE50" s="17"/>
      <c r="AF50" s="17"/>
      <c r="AG50" s="17"/>
      <c r="AH50" s="17"/>
    </row>
    <row r="51" spans="1:34" s="21" customFormat="1" ht="15" customHeight="1" x14ac:dyDescent="0.25">
      <c r="A51" s="2" t="s">
        <v>49</v>
      </c>
      <c r="B51" s="6"/>
      <c r="C51" s="6"/>
      <c r="D51" s="6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6"/>
      <c r="T51" s="20"/>
      <c r="U51" s="20"/>
      <c r="V51" s="20"/>
      <c r="W51" s="20"/>
      <c r="X51" s="20"/>
      <c r="Y51" s="20"/>
      <c r="Z51" s="20"/>
      <c r="AA51" s="39">
        <f ca="1">NOW()</f>
        <v>43434.373640046295</v>
      </c>
      <c r="AB51" s="40"/>
      <c r="AC51" s="40"/>
      <c r="AD51" s="17"/>
      <c r="AE51" s="17"/>
      <c r="AF51" s="17"/>
      <c r="AG51" s="17"/>
      <c r="AH51" s="17"/>
    </row>
    <row r="52" spans="1:34" s="18" customFormat="1" ht="15" customHeight="1" x14ac:dyDescent="0.25">
      <c r="A52" s="7"/>
      <c r="B52" s="4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24"/>
      <c r="AE52" s="6"/>
      <c r="AF52" s="6"/>
      <c r="AG52" s="6"/>
      <c r="AH52" s="6"/>
    </row>
    <row r="53" spans="1:34" s="18" customFormat="1" ht="15" customHeight="1" x14ac:dyDescent="0.25">
      <c r="A53" s="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24"/>
      <c r="AD53" s="16"/>
      <c r="AE53" s="6"/>
      <c r="AF53" s="6"/>
      <c r="AG53" s="6"/>
      <c r="AH53" s="6"/>
    </row>
    <row r="54" spans="1:34" s="18" customFormat="1" ht="15" customHeight="1" x14ac:dyDescent="0.25">
      <c r="A54" s="7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24"/>
      <c r="AD54" s="16"/>
      <c r="AE54" s="6"/>
      <c r="AF54" s="6"/>
      <c r="AG54" s="6"/>
      <c r="AH54" s="6"/>
    </row>
    <row r="55" spans="1:34" s="18" customFormat="1" ht="15" customHeight="1" x14ac:dyDescent="0.25">
      <c r="A55" s="7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24"/>
      <c r="AD55" s="16"/>
      <c r="AE55" s="6"/>
      <c r="AF55" s="6"/>
      <c r="AG55" s="6"/>
      <c r="AH55" s="6"/>
    </row>
    <row r="56" spans="1:34" s="18" customFormat="1" ht="15" customHeight="1" x14ac:dyDescent="0.25">
      <c r="A56" s="7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9"/>
      <c r="U56" s="19"/>
      <c r="V56" s="19"/>
      <c r="W56" s="19"/>
      <c r="X56" s="19"/>
      <c r="Y56" s="19"/>
      <c r="Z56" s="24" t="s">
        <v>84</v>
      </c>
      <c r="AA56" s="103">
        <v>43024</v>
      </c>
      <c r="AB56" s="104"/>
      <c r="AC56" s="104"/>
      <c r="AD56" s="16"/>
      <c r="AE56" s="6"/>
      <c r="AF56" s="6"/>
      <c r="AG56" s="6"/>
      <c r="AH56" s="6"/>
    </row>
    <row r="57" spans="1:34" hidden="1" x14ac:dyDescent="0.25"/>
    <row r="58" spans="1:34" hidden="1" x14ac:dyDescent="0.25"/>
    <row r="59" spans="1:34" hidden="1" x14ac:dyDescent="0.25"/>
  </sheetData>
  <sheetProtection algorithmName="SHA-512" hashValue="RT4OBiyJKa+dE39wEl2g7GdUDNnLNxbgo0bsUDbY2LYjwhojE3aNL1LLpUNQMHDjZ3su7fBuPfIoJUx5M67MpQ==" saltValue="lwrim9vdlUnglbNsSWljcQ==" spinCount="100000" sheet="1" objects="1" scenarios="1" selectLockedCells="1"/>
  <protectedRanges>
    <protectedRange sqref="B43:B44 G44 M44 I43 F46 N46 Q46 E47 B48 J48 M48 J15 M15 T13:T17 Z13:Z17 D13:D17 E49 G21:G22 G25:G27 G30:G31 G34:G35 E51:E56" name="Information"/>
  </protectedRanges>
  <mergeCells count="229">
    <mergeCell ref="X44:Z44"/>
    <mergeCell ref="T48:AC50"/>
    <mergeCell ref="E49:R49"/>
    <mergeCell ref="AA56:AC56"/>
    <mergeCell ref="A41:N41"/>
    <mergeCell ref="AA47:AC47"/>
    <mergeCell ref="AA44:AC44"/>
    <mergeCell ref="AA45:AC45"/>
    <mergeCell ref="AA46:AC46"/>
    <mergeCell ref="X41:Z41"/>
    <mergeCell ref="AA41:AC41"/>
    <mergeCell ref="AA42:AC42"/>
    <mergeCell ref="AA43:AC43"/>
    <mergeCell ref="X45:Z45"/>
    <mergeCell ref="X46:Z46"/>
    <mergeCell ref="X47:Z47"/>
    <mergeCell ref="T42:W42"/>
    <mergeCell ref="T43:W43"/>
    <mergeCell ref="T45:W45"/>
    <mergeCell ref="T46:W46"/>
    <mergeCell ref="T47:W47"/>
    <mergeCell ref="X42:Z42"/>
    <mergeCell ref="X43:Z43"/>
    <mergeCell ref="Z13:AC13"/>
    <mergeCell ref="Z14:AC14"/>
    <mergeCell ref="Z15:AC15"/>
    <mergeCell ref="Z16:AC16"/>
    <mergeCell ref="Z17:AC17"/>
    <mergeCell ref="D17:N17"/>
    <mergeCell ref="T13:X13"/>
    <mergeCell ref="T14:X14"/>
    <mergeCell ref="T15:X15"/>
    <mergeCell ref="T16:X16"/>
    <mergeCell ref="T17:X17"/>
    <mergeCell ref="D13:N13"/>
    <mergeCell ref="D14:N14"/>
    <mergeCell ref="D15:H15"/>
    <mergeCell ref="J15:K15"/>
    <mergeCell ref="M15:N15"/>
    <mergeCell ref="J16:N16"/>
    <mergeCell ref="X39:Z39"/>
    <mergeCell ref="AA39:AC39"/>
    <mergeCell ref="A40:F40"/>
    <mergeCell ref="G40:H40"/>
    <mergeCell ref="I40:K40"/>
    <mergeCell ref="L40:N40"/>
    <mergeCell ref="P40:U40"/>
    <mergeCell ref="V40:W40"/>
    <mergeCell ref="X40:Z40"/>
    <mergeCell ref="AA40:AC40"/>
    <mergeCell ref="A39:F39"/>
    <mergeCell ref="G39:H39"/>
    <mergeCell ref="I39:K39"/>
    <mergeCell ref="L39:N39"/>
    <mergeCell ref="P39:U39"/>
    <mergeCell ref="V39:W39"/>
    <mergeCell ref="X37:Z37"/>
    <mergeCell ref="AA37:AC37"/>
    <mergeCell ref="A38:F38"/>
    <mergeCell ref="G38:H38"/>
    <mergeCell ref="I38:K38"/>
    <mergeCell ref="L38:N38"/>
    <mergeCell ref="P38:U38"/>
    <mergeCell ref="V38:W38"/>
    <mergeCell ref="X38:Z38"/>
    <mergeCell ref="AA38:AC38"/>
    <mergeCell ref="A37:F37"/>
    <mergeCell ref="G37:H37"/>
    <mergeCell ref="I37:K37"/>
    <mergeCell ref="L37:N37"/>
    <mergeCell ref="P37:U37"/>
    <mergeCell ref="V37:W37"/>
    <mergeCell ref="X35:Z35"/>
    <mergeCell ref="AA35:AC35"/>
    <mergeCell ref="A36:F36"/>
    <mergeCell ref="G36:H36"/>
    <mergeCell ref="I36:K36"/>
    <mergeCell ref="L36:N36"/>
    <mergeCell ref="P36:U36"/>
    <mergeCell ref="V36:W36"/>
    <mergeCell ref="X36:Z36"/>
    <mergeCell ref="AA36:AC36"/>
    <mergeCell ref="A35:F35"/>
    <mergeCell ref="G35:H35"/>
    <mergeCell ref="I35:K35"/>
    <mergeCell ref="L35:N35"/>
    <mergeCell ref="P35:U35"/>
    <mergeCell ref="V35:W35"/>
    <mergeCell ref="X33:Z33"/>
    <mergeCell ref="AA33:AC33"/>
    <mergeCell ref="A34:F34"/>
    <mergeCell ref="G34:H34"/>
    <mergeCell ref="I34:K34"/>
    <mergeCell ref="L34:N34"/>
    <mergeCell ref="P34:U34"/>
    <mergeCell ref="V34:W34"/>
    <mergeCell ref="X34:Z34"/>
    <mergeCell ref="AA34:AC34"/>
    <mergeCell ref="A33:F33"/>
    <mergeCell ref="G33:H33"/>
    <mergeCell ref="I33:K33"/>
    <mergeCell ref="L33:N33"/>
    <mergeCell ref="P33:U33"/>
    <mergeCell ref="V33:W33"/>
    <mergeCell ref="X31:Z31"/>
    <mergeCell ref="AA31:AC31"/>
    <mergeCell ref="A32:F32"/>
    <mergeCell ref="G32:H32"/>
    <mergeCell ref="I32:K32"/>
    <mergeCell ref="L32:N32"/>
    <mergeCell ref="P32:U32"/>
    <mergeCell ref="V32:W32"/>
    <mergeCell ref="X32:Z32"/>
    <mergeCell ref="AA32:AC32"/>
    <mergeCell ref="A31:F31"/>
    <mergeCell ref="G31:H31"/>
    <mergeCell ref="I31:K31"/>
    <mergeCell ref="L31:N31"/>
    <mergeCell ref="P31:U31"/>
    <mergeCell ref="V31:W31"/>
    <mergeCell ref="X29:Z29"/>
    <mergeCell ref="AA29:AC29"/>
    <mergeCell ref="A30:F30"/>
    <mergeCell ref="G30:H30"/>
    <mergeCell ref="I30:K30"/>
    <mergeCell ref="L30:N30"/>
    <mergeCell ref="P30:U30"/>
    <mergeCell ref="V30:W30"/>
    <mergeCell ref="X30:Z30"/>
    <mergeCell ref="AA30:AC30"/>
    <mergeCell ref="A29:F29"/>
    <mergeCell ref="G29:H29"/>
    <mergeCell ref="I29:K29"/>
    <mergeCell ref="L29:N29"/>
    <mergeCell ref="P29:U29"/>
    <mergeCell ref="V29:W29"/>
    <mergeCell ref="X27:Z27"/>
    <mergeCell ref="AA27:AC27"/>
    <mergeCell ref="A28:F28"/>
    <mergeCell ref="G28:H28"/>
    <mergeCell ref="I28:K28"/>
    <mergeCell ref="L28:N28"/>
    <mergeCell ref="P28:U28"/>
    <mergeCell ref="V28:W28"/>
    <mergeCell ref="X28:Z28"/>
    <mergeCell ref="AA28:AC28"/>
    <mergeCell ref="A27:F27"/>
    <mergeCell ref="G27:H27"/>
    <mergeCell ref="I27:K27"/>
    <mergeCell ref="L27:N27"/>
    <mergeCell ref="P27:U27"/>
    <mergeCell ref="V27:W27"/>
    <mergeCell ref="X25:Z25"/>
    <mergeCell ref="AA25:AC25"/>
    <mergeCell ref="A26:F26"/>
    <mergeCell ref="G26:H26"/>
    <mergeCell ref="I26:K26"/>
    <mergeCell ref="L26:N26"/>
    <mergeCell ref="P26:U26"/>
    <mergeCell ref="V26:W26"/>
    <mergeCell ref="X26:Z26"/>
    <mergeCell ref="AA26:AC26"/>
    <mergeCell ref="A25:F25"/>
    <mergeCell ref="G25:H25"/>
    <mergeCell ref="I25:K25"/>
    <mergeCell ref="L25:N25"/>
    <mergeCell ref="P25:U25"/>
    <mergeCell ref="V25:W25"/>
    <mergeCell ref="G24:H24"/>
    <mergeCell ref="I24:K24"/>
    <mergeCell ref="L24:N24"/>
    <mergeCell ref="P24:U24"/>
    <mergeCell ref="V24:W24"/>
    <mergeCell ref="X24:Z24"/>
    <mergeCell ref="AA24:AC24"/>
    <mergeCell ref="A23:F23"/>
    <mergeCell ref="G23:H23"/>
    <mergeCell ref="I23:K23"/>
    <mergeCell ref="L23:N23"/>
    <mergeCell ref="P23:U23"/>
    <mergeCell ref="V23:W23"/>
    <mergeCell ref="X23:Z23"/>
    <mergeCell ref="AA23:AC23"/>
    <mergeCell ref="A24:F24"/>
    <mergeCell ref="L22:N22"/>
    <mergeCell ref="P22:U22"/>
    <mergeCell ref="V22:W22"/>
    <mergeCell ref="X22:Z22"/>
    <mergeCell ref="AA22:AC22"/>
    <mergeCell ref="X19:Z19"/>
    <mergeCell ref="AA19:AC19"/>
    <mergeCell ref="A20:F20"/>
    <mergeCell ref="G20:H20"/>
    <mergeCell ref="I20:K20"/>
    <mergeCell ref="L20:N20"/>
    <mergeCell ref="P20:U20"/>
    <mergeCell ref="V20:W20"/>
    <mergeCell ref="X20:Z20"/>
    <mergeCell ref="AA20:AC20"/>
    <mergeCell ref="A19:F19"/>
    <mergeCell ref="G19:H19"/>
    <mergeCell ref="I19:K19"/>
    <mergeCell ref="L19:N19"/>
    <mergeCell ref="P19:U19"/>
    <mergeCell ref="V19:W19"/>
    <mergeCell ref="R44:W44"/>
    <mergeCell ref="A11:Z11"/>
    <mergeCell ref="A4:AC4"/>
    <mergeCell ref="E51:R51"/>
    <mergeCell ref="AA51:AC51"/>
    <mergeCell ref="A12:N12"/>
    <mergeCell ref="P12:AC12"/>
    <mergeCell ref="B52:AB55"/>
    <mergeCell ref="A21:F21"/>
    <mergeCell ref="G21:H21"/>
    <mergeCell ref="I21:K21"/>
    <mergeCell ref="L21:N21"/>
    <mergeCell ref="P21:U21"/>
    <mergeCell ref="V21:W21"/>
    <mergeCell ref="E46:R46"/>
    <mergeCell ref="E47:R47"/>
    <mergeCell ref="B48:H48"/>
    <mergeCell ref="J48:K48"/>
    <mergeCell ref="M48:R48"/>
    <mergeCell ref="X21:Z21"/>
    <mergeCell ref="AA21:AC21"/>
    <mergeCell ref="A22:F22"/>
    <mergeCell ref="G22:H22"/>
    <mergeCell ref="I22:K22"/>
  </mergeCells>
  <pageMargins left="0.2" right="0.2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2013-09-10T21:36:57Z</dcterms:created>
  <dcterms:modified xsi:type="dcterms:W3CDTF">2018-11-30T17:52:06Z</dcterms:modified>
</cp:coreProperties>
</file>